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<sst xmlns="http://schemas.openxmlformats.org/spreadsheetml/2006/main" count="116" uniqueCount="115">
  <si>
    <t>Importo</t>
  </si>
  <si>
    <t>pagamento (giorni dopo la scadenza)</t>
  </si>
  <si>
    <t>fatture</t>
  </si>
  <si>
    <t xml:space="preserve">totale </t>
  </si>
  <si>
    <t>indice tempestività pagamenti</t>
  </si>
  <si>
    <t>importo x giorni pagamento</t>
  </si>
  <si>
    <t>Vargiu Francesco &amp; C Sas</t>
  </si>
  <si>
    <t>Viale Elmas 33/35</t>
  </si>
  <si>
    <t>www.vargiuscuola.it</t>
  </si>
  <si>
    <t>20 DEL 17/01/2014</t>
  </si>
  <si>
    <t>203 DEL 30/01/2014</t>
  </si>
  <si>
    <t>24 DEL 31/01/2014</t>
  </si>
  <si>
    <t>ft/2014/382/120 DEL 18/02/2014</t>
  </si>
  <si>
    <t>SP. GENNAIO 2014</t>
  </si>
  <si>
    <t>518 DEL 15/01/2014</t>
  </si>
  <si>
    <t>74/ter 09/01/2014</t>
  </si>
  <si>
    <t>12 DEL 27/02/2014</t>
  </si>
  <si>
    <t>14/2014 DEL 24/02/2014</t>
  </si>
  <si>
    <t>432/2014 DEL 21/02/2014</t>
  </si>
  <si>
    <t>40 DEL 24/02/2014</t>
  </si>
  <si>
    <t>44/00 DEL 26/03/2014</t>
  </si>
  <si>
    <t>39/00 DEL 24/03/2014</t>
  </si>
  <si>
    <t>110 DEL 31/01/2015</t>
  </si>
  <si>
    <t>3345 02/12/2013</t>
  </si>
  <si>
    <t>417 21/01/2014</t>
  </si>
  <si>
    <t>616/S DEL 20/01/2014</t>
  </si>
  <si>
    <t>4114010560 DEL 31/01/2014</t>
  </si>
  <si>
    <t>4114011963 DEL 28/02/2014</t>
  </si>
  <si>
    <t>4 DEL 31/03/2014</t>
  </si>
  <si>
    <t>6202014000385 DEL 24/03/2014</t>
  </si>
  <si>
    <t>34 DEL 28/02/2014</t>
  </si>
  <si>
    <t>1150 DEL 28/02/2014</t>
  </si>
  <si>
    <t>1889 DEL 07/02/2014</t>
  </si>
  <si>
    <t>1896 DEL 07/02/2014</t>
  </si>
  <si>
    <t>110/ACC DEL 26/03/2014</t>
  </si>
  <si>
    <t>4114012553 DEL 28/02/2014</t>
  </si>
  <si>
    <t>93/00 DEL  28/04/2014</t>
  </si>
  <si>
    <t>100/00 DEL 29/04/2014</t>
  </si>
  <si>
    <t>SP. FEBBRAIO 2014</t>
  </si>
  <si>
    <t>SP.MARZO 2014</t>
  </si>
  <si>
    <t>4163 DEL 28/03/2014</t>
  </si>
  <si>
    <t>3813 DEL 20/03/2014</t>
  </si>
  <si>
    <t>3412 DEL 11/03/2014</t>
  </si>
  <si>
    <t>4114013898 DEL 31/03/2014</t>
  </si>
  <si>
    <t>23 DEL 04/04/2014, 27 DEL 11/04/2014, 30 DEL 14/04/2014</t>
  </si>
  <si>
    <t>SP.APRILE 2014</t>
  </si>
  <si>
    <t>140/00 DEL 19/05/2014</t>
  </si>
  <si>
    <t>154/00 DEL 21/05/2014</t>
  </si>
  <si>
    <t>2751 DEL 28/04/2014, 2761 DEL 30/04/2014, 2949 DEL 07/05/2014</t>
  </si>
  <si>
    <t>5617 DEL 30/04/2014</t>
  </si>
  <si>
    <t>5990 DEL 07/05/2014</t>
  </si>
  <si>
    <t>32 DEL 30/05/2014</t>
  </si>
  <si>
    <t>191 DEL 31/05/2014</t>
  </si>
  <si>
    <t>2 DEL 15/05/2014</t>
  </si>
  <si>
    <t>788-857-909-950 23/05/2014</t>
  </si>
  <si>
    <t>186/ACC DEL 04/06/2014</t>
  </si>
  <si>
    <t>953 DEL 31/05/2014</t>
  </si>
  <si>
    <t>131 - 134 DEL 27/05/2014</t>
  </si>
  <si>
    <t>136 DEL 27/05/2014</t>
  </si>
  <si>
    <t>33/ES DEL 30/05/2014</t>
  </si>
  <si>
    <t>144/2014 DEL 05/06/2014</t>
  </si>
  <si>
    <t>143/2014 DEL 05/06/2014</t>
  </si>
  <si>
    <t>145/2014 DEL 05/06/2014</t>
  </si>
  <si>
    <t>3 DEL 31/05/2014</t>
  </si>
  <si>
    <t>788-857-909-950 16-23-30/05/2014 E 03/06/2014</t>
  </si>
  <si>
    <t>19 DEL 30/05/2014</t>
  </si>
  <si>
    <t>SP.MAGGIO 2014</t>
  </si>
  <si>
    <t>4114014759 DEL 30/04/2014</t>
  </si>
  <si>
    <t>4114017174 DEL 31/05/2014</t>
  </si>
  <si>
    <t>686 DEL 30/05/2014</t>
  </si>
  <si>
    <t>90/2014 DEL 05/06/2014</t>
  </si>
  <si>
    <t>4114018767 DEL 30/06/2014</t>
  </si>
  <si>
    <t>4/W DEL 30/06/2014</t>
  </si>
  <si>
    <t>27PA DEL 30/06/2014</t>
  </si>
  <si>
    <t>28PA DEL 30/06/2014</t>
  </si>
  <si>
    <t>9/0S1 PA DEL 30/06/2014</t>
  </si>
  <si>
    <t>2014105321 DEL 21/07/2014</t>
  </si>
  <si>
    <t>4114020017 DEL 31/08/2014</t>
  </si>
  <si>
    <t>22 DEL 05/09/2014</t>
  </si>
  <si>
    <t>88 DEL 10/07/2014</t>
  </si>
  <si>
    <t>80 DEL 08/07/2014</t>
  </si>
  <si>
    <t>87 DEL 09/07/2014</t>
  </si>
  <si>
    <t>95 DEL 14/07/2014</t>
  </si>
  <si>
    <t>2/2014-4 DEL 26/09/2014</t>
  </si>
  <si>
    <t>4114021649 DEL 30/09/2014</t>
  </si>
  <si>
    <t>1157 DEL 30/09/2014</t>
  </si>
  <si>
    <t>171 DEL 21/10/2014</t>
  </si>
  <si>
    <t>6270 DEL 27/10/2014</t>
  </si>
  <si>
    <t>6175 DEL 23/10/2014</t>
  </si>
  <si>
    <t>179 DEL 23/09/2014</t>
  </si>
  <si>
    <t>15/W DEL 30/09/2014</t>
  </si>
  <si>
    <t>4114022910 DEL 31/10/2014</t>
  </si>
  <si>
    <t>1282 DEL 31/10/2014</t>
  </si>
  <si>
    <t>2/2014 DEL 31/10/2014</t>
  </si>
  <si>
    <t>4 DEL 31/10/2014</t>
  </si>
  <si>
    <t>3 DEL 31/10/2014</t>
  </si>
  <si>
    <t>285 DEL 31/10/2014</t>
  </si>
  <si>
    <t>286 DEL 31/10/2014</t>
  </si>
  <si>
    <t>370 DEL 31/10/2014</t>
  </si>
  <si>
    <t>17 DEL 31/10/2014</t>
  </si>
  <si>
    <t>155 DEL 10/11/2014</t>
  </si>
  <si>
    <t>8714130075 DEL 17/11/2014</t>
  </si>
  <si>
    <t>8714144537 DEL 25/11/2014</t>
  </si>
  <si>
    <t>8714149049 DEL 27/11/2014</t>
  </si>
  <si>
    <t>72 DEL 04/09/2014</t>
  </si>
  <si>
    <t>32/A DEL 25/11/2014</t>
  </si>
  <si>
    <t>4114024149 DEL 30/11/2014</t>
  </si>
  <si>
    <t>1561 DEL 28/11/2014</t>
  </si>
  <si>
    <t>394 DEL 06/11/2014</t>
  </si>
  <si>
    <t>6 DEL 28/11/2014</t>
  </si>
  <si>
    <t>8714161003 DEL 09/12/2014</t>
  </si>
  <si>
    <t>186 DEL 11/12/2014</t>
  </si>
  <si>
    <t>185 DEL 11/12/2014</t>
  </si>
  <si>
    <t>511 DEL 03/12/2014</t>
  </si>
  <si>
    <t>8714169071 DEL 17/12/2014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</si>
</sst>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3" borderId="10" xfId="0" applyFont="1" applyFill="1" applyBorder="1" applyAlignment="1">
      <alignment/>
    </xf>
    <xf numFmtId="0" fontId="2" fillId="2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24" borderId="11" xfId="0" applyFont="1" applyFill="1" applyBorder="1" applyAlignment="1">
      <alignment/>
    </xf>
    <xf numFmtId="2" fontId="2" fillId="2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36" applyBorder="1" applyAlignment="1">
      <alignment/>
    </xf>
    <xf numFmtId="14" fontId="0" fillId="0" borderId="10" xfId="0" applyNumberForma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rgiuscuola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7"/>
  <sheetViews>
    <sheetView tabSelected="1" zoomScalePageLayoutView="0" workbookViewId="0" topLeftCell="A73">
      <selection activeCell="B25" sqref="B25"/>
    </sheetView>
  </sheetViews>
  <sheetFormatPr defaultColWidth="9.140625" defaultRowHeight="15"/>
  <cols>
    <col min="1" max="1" width="32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6" t="s">
        <v>6</v>
      </c>
    </row>
    <row r="3" ht="15">
      <c r="A3" s="7" t="s">
        <v>7</v>
      </c>
    </row>
    <row r="4" ht="15">
      <c r="A4" s="8" t="s">
        <v>8</v>
      </c>
    </row>
    <row r="5" ht="15.75" thickBot="1"/>
    <row r="6" spans="1:2" ht="15.75" thickBot="1">
      <c r="A6" s="4" t="s">
        <v>4</v>
      </c>
      <c r="B6" s="5">
        <f>D117/B117</f>
        <v>6.611203078888797</v>
      </c>
    </row>
    <row r="8" spans="1:4" ht="60">
      <c r="A8" s="1" t="s">
        <v>2</v>
      </c>
      <c r="B8" s="1" t="s">
        <v>0</v>
      </c>
      <c r="C8" s="2" t="s">
        <v>1</v>
      </c>
      <c r="D8" s="2" t="s">
        <v>5</v>
      </c>
    </row>
    <row r="9" spans="1:4" ht="15">
      <c r="A9" s="3" t="s">
        <v>9</v>
      </c>
      <c r="B9" s="3">
        <v>453.23</v>
      </c>
      <c r="C9" s="3">
        <v>0</v>
      </c>
      <c r="D9" s="3">
        <v>0</v>
      </c>
    </row>
    <row r="10" spans="1:4" ht="15">
      <c r="A10" s="3" t="s">
        <v>10</v>
      </c>
      <c r="B10" s="3">
        <v>412.36</v>
      </c>
      <c r="C10" s="3">
        <v>0</v>
      </c>
      <c r="D10" s="3">
        <v>0</v>
      </c>
    </row>
    <row r="11" spans="1:4" ht="15">
      <c r="A11" s="3" t="s">
        <v>11</v>
      </c>
      <c r="B11" s="3">
        <v>1284</v>
      </c>
      <c r="C11" s="3">
        <v>0</v>
      </c>
      <c r="D11" s="3">
        <v>0</v>
      </c>
    </row>
    <row r="12" spans="1:4" ht="15">
      <c r="A12" s="3" t="s">
        <v>12</v>
      </c>
      <c r="B12" s="3">
        <v>122.65</v>
      </c>
      <c r="C12" s="3">
        <v>0</v>
      </c>
      <c r="D12" s="3">
        <v>0</v>
      </c>
    </row>
    <row r="13" spans="1:4" ht="15">
      <c r="A13" s="3" t="s">
        <v>13</v>
      </c>
      <c r="B13" s="3">
        <v>41.58</v>
      </c>
      <c r="C13" s="3">
        <v>0</v>
      </c>
      <c r="D13" s="3">
        <v>0</v>
      </c>
    </row>
    <row r="14" spans="1:4" ht="15">
      <c r="A14" s="3" t="s">
        <v>14</v>
      </c>
      <c r="B14" s="3">
        <v>75.49</v>
      </c>
      <c r="C14" s="3">
        <v>0</v>
      </c>
      <c r="D14" s="3">
        <v>0</v>
      </c>
    </row>
    <row r="15" spans="1:4" ht="15">
      <c r="A15" s="3" t="s">
        <v>14</v>
      </c>
      <c r="B15" s="3">
        <v>165.79</v>
      </c>
      <c r="C15" s="3">
        <v>0</v>
      </c>
      <c r="D15" s="3">
        <v>0</v>
      </c>
    </row>
    <row r="16" spans="1:4" ht="15">
      <c r="A16" s="3" t="s">
        <v>15</v>
      </c>
      <c r="B16" s="3">
        <v>6947</v>
      </c>
      <c r="C16" s="3">
        <v>0</v>
      </c>
      <c r="D16" s="3">
        <v>0</v>
      </c>
    </row>
    <row r="17" spans="1:4" ht="15">
      <c r="A17" s="3" t="s">
        <v>16</v>
      </c>
      <c r="B17" s="3">
        <v>78.08</v>
      </c>
      <c r="C17" s="3">
        <v>0</v>
      </c>
      <c r="D17" s="3">
        <v>0</v>
      </c>
    </row>
    <row r="18" spans="1:4" ht="15">
      <c r="A18" s="3" t="s">
        <v>17</v>
      </c>
      <c r="B18" s="3">
        <v>3069.7</v>
      </c>
      <c r="C18" s="3">
        <v>0</v>
      </c>
      <c r="D18" s="3">
        <v>0</v>
      </c>
    </row>
    <row r="19" spans="1:4" ht="15">
      <c r="A19" s="3" t="s">
        <v>18</v>
      </c>
      <c r="B19" s="3">
        <v>102.48</v>
      </c>
      <c r="C19" s="3">
        <v>0</v>
      </c>
      <c r="D19" s="3">
        <v>0</v>
      </c>
    </row>
    <row r="20" spans="1:4" ht="15">
      <c r="A20" s="3" t="s">
        <v>38</v>
      </c>
      <c r="B20" s="3">
        <v>39.28</v>
      </c>
      <c r="C20" s="3">
        <v>0</v>
      </c>
      <c r="D20" s="3">
        <v>0</v>
      </c>
    </row>
    <row r="21" spans="1:4" ht="15">
      <c r="A21" s="3" t="s">
        <v>19</v>
      </c>
      <c r="B21" s="3">
        <v>318</v>
      </c>
      <c r="C21" s="3">
        <v>0</v>
      </c>
      <c r="D21" s="3">
        <v>0</v>
      </c>
    </row>
    <row r="22" spans="1:4" ht="15">
      <c r="A22" s="3" t="s">
        <v>20</v>
      </c>
      <c r="B22" s="3">
        <v>315</v>
      </c>
      <c r="C22" s="3">
        <v>0</v>
      </c>
      <c r="D22" s="3">
        <v>0</v>
      </c>
    </row>
    <row r="23" spans="1:4" ht="15">
      <c r="A23" s="3" t="s">
        <v>21</v>
      </c>
      <c r="B23" s="3">
        <v>290</v>
      </c>
      <c r="C23" s="3">
        <v>0</v>
      </c>
      <c r="D23" s="3">
        <v>0</v>
      </c>
    </row>
    <row r="24" spans="1:4" ht="15">
      <c r="A24" s="3" t="s">
        <v>22</v>
      </c>
      <c r="B24" s="3">
        <v>244</v>
      </c>
      <c r="C24" s="3">
        <v>30</v>
      </c>
      <c r="D24" s="3">
        <f>B24*C24</f>
        <v>7320</v>
      </c>
    </row>
    <row r="25" spans="1:4" ht="15">
      <c r="A25" s="3" t="s">
        <v>24</v>
      </c>
      <c r="B25" s="3">
        <v>270.52</v>
      </c>
      <c r="C25" s="3">
        <v>43</v>
      </c>
      <c r="D25" s="3">
        <f>B25*C25</f>
        <v>11632.359999999999</v>
      </c>
    </row>
    <row r="26" spans="1:4" ht="15">
      <c r="A26" s="3" t="s">
        <v>23</v>
      </c>
      <c r="B26" s="3">
        <v>260.3</v>
      </c>
      <c r="C26" s="3">
        <v>88</v>
      </c>
      <c r="D26" s="3">
        <v>22906.4</v>
      </c>
    </row>
    <row r="27" spans="1:4" ht="15">
      <c r="A27" s="3" t="s">
        <v>25</v>
      </c>
      <c r="B27" s="3">
        <v>279.49</v>
      </c>
      <c r="C27" s="3">
        <v>38</v>
      </c>
      <c r="D27" s="3">
        <v>10620.62</v>
      </c>
    </row>
    <row r="28" spans="1:4" ht="15">
      <c r="A28" s="3" t="s">
        <v>26</v>
      </c>
      <c r="B28" s="3">
        <v>7352.7</v>
      </c>
      <c r="C28" s="3">
        <v>68</v>
      </c>
      <c r="D28" s="3">
        <v>49998.6</v>
      </c>
    </row>
    <row r="29" spans="1:4" ht="15">
      <c r="A29" s="3" t="s">
        <v>27</v>
      </c>
      <c r="B29" s="3">
        <v>7352.7</v>
      </c>
      <c r="C29" s="3">
        <v>38</v>
      </c>
      <c r="D29" s="3">
        <v>279402.6</v>
      </c>
    </row>
    <row r="30" spans="1:4" ht="15">
      <c r="A30" s="3" t="s">
        <v>28</v>
      </c>
      <c r="B30" s="3">
        <v>1171.2</v>
      </c>
      <c r="C30" s="3">
        <v>0</v>
      </c>
      <c r="D30" s="3">
        <v>0</v>
      </c>
    </row>
    <row r="31" spans="1:4" ht="15">
      <c r="A31" s="3" t="s">
        <v>29</v>
      </c>
      <c r="B31" s="3">
        <v>176.6</v>
      </c>
      <c r="C31" s="3">
        <v>0</v>
      </c>
      <c r="D31" s="3">
        <v>0</v>
      </c>
    </row>
    <row r="32" spans="1:4" ht="15">
      <c r="A32" s="3" t="s">
        <v>30</v>
      </c>
      <c r="B32" s="3">
        <v>732</v>
      </c>
      <c r="C32" s="3">
        <v>8</v>
      </c>
      <c r="D32" s="3">
        <v>5856</v>
      </c>
    </row>
    <row r="33" spans="1:4" ht="15">
      <c r="A33" s="3" t="s">
        <v>31</v>
      </c>
      <c r="B33" s="3">
        <v>998.02</v>
      </c>
      <c r="C33" s="3">
        <v>0</v>
      </c>
      <c r="D33" s="3">
        <v>0</v>
      </c>
    </row>
    <row r="34" spans="1:4" ht="15">
      <c r="A34" s="3" t="s">
        <v>32</v>
      </c>
      <c r="B34" s="3">
        <v>57.34</v>
      </c>
      <c r="C34" s="3">
        <v>0</v>
      </c>
      <c r="D34" s="3">
        <v>0</v>
      </c>
    </row>
    <row r="35" spans="1:4" ht="15">
      <c r="A35" s="3" t="s">
        <v>33</v>
      </c>
      <c r="B35" s="3">
        <v>135.52</v>
      </c>
      <c r="C35" s="3">
        <v>0</v>
      </c>
      <c r="D35" s="3">
        <v>0</v>
      </c>
    </row>
    <row r="36" spans="1:4" ht="15">
      <c r="A36" s="3" t="s">
        <v>34</v>
      </c>
      <c r="B36" s="3">
        <v>146.4</v>
      </c>
      <c r="C36" s="3">
        <v>11</v>
      </c>
      <c r="D36" s="3">
        <v>1610.4</v>
      </c>
    </row>
    <row r="37" spans="1:4" ht="15">
      <c r="A37" s="3" t="s">
        <v>35</v>
      </c>
      <c r="B37" s="3">
        <v>2670.97</v>
      </c>
      <c r="C37" s="3">
        <v>7</v>
      </c>
      <c r="D37" s="3">
        <v>18696.8</v>
      </c>
    </row>
    <row r="38" spans="1:4" ht="15">
      <c r="A38" s="3" t="s">
        <v>36</v>
      </c>
      <c r="B38" s="3">
        <v>350</v>
      </c>
      <c r="C38" s="3">
        <v>0</v>
      </c>
      <c r="D38" s="3">
        <v>0</v>
      </c>
    </row>
    <row r="39" spans="1:4" ht="15">
      <c r="A39" s="3" t="s">
        <v>37</v>
      </c>
      <c r="B39" s="3">
        <v>450</v>
      </c>
      <c r="C39" s="3">
        <v>0</v>
      </c>
      <c r="D39" s="3">
        <v>0</v>
      </c>
    </row>
    <row r="40" spans="1:4" ht="15">
      <c r="A40" s="3" t="s">
        <v>39</v>
      </c>
      <c r="B40" s="3">
        <v>97.84</v>
      </c>
      <c r="C40" s="3">
        <v>0</v>
      </c>
      <c r="D40" s="3">
        <v>0</v>
      </c>
    </row>
    <row r="41" spans="1:4" ht="15">
      <c r="A41" s="3" t="s">
        <v>40</v>
      </c>
      <c r="B41" s="3">
        <v>174.44</v>
      </c>
      <c r="C41" s="3">
        <v>0</v>
      </c>
      <c r="D41" s="3">
        <v>0</v>
      </c>
    </row>
    <row r="42" spans="1:4" ht="15">
      <c r="A42" s="3" t="s">
        <v>41</v>
      </c>
      <c r="B42" s="3">
        <v>182.98</v>
      </c>
      <c r="C42" s="3">
        <v>0</v>
      </c>
      <c r="D42" s="3">
        <v>0</v>
      </c>
    </row>
    <row r="43" spans="1:4" ht="15">
      <c r="A43" s="3" t="s">
        <v>42</v>
      </c>
      <c r="B43" s="3">
        <v>251.08</v>
      </c>
      <c r="C43" s="3">
        <v>0</v>
      </c>
      <c r="D43" s="3">
        <v>0</v>
      </c>
    </row>
    <row r="44" spans="1:4" ht="15">
      <c r="A44" s="3" t="s">
        <v>43</v>
      </c>
      <c r="B44" s="3">
        <v>7354.01</v>
      </c>
      <c r="C44" s="3">
        <v>7</v>
      </c>
      <c r="D44" s="3">
        <v>51478.1</v>
      </c>
    </row>
    <row r="45" spans="1:4" ht="15">
      <c r="A45" s="3" t="s">
        <v>44</v>
      </c>
      <c r="B45" s="3">
        <v>1104</v>
      </c>
      <c r="C45" s="3">
        <v>0</v>
      </c>
      <c r="D45" s="3">
        <v>0</v>
      </c>
    </row>
    <row r="46" spans="1:4" ht="15">
      <c r="A46" s="3" t="s">
        <v>45</v>
      </c>
      <c r="B46" s="3">
        <v>55.55</v>
      </c>
      <c r="C46" s="3">
        <v>0</v>
      </c>
      <c r="D46" s="3">
        <v>0</v>
      </c>
    </row>
    <row r="47" spans="1:4" ht="15">
      <c r="A47" s="3" t="s">
        <v>46</v>
      </c>
      <c r="B47" s="3">
        <v>1450</v>
      </c>
      <c r="C47" s="3">
        <v>0</v>
      </c>
      <c r="D47" s="3">
        <v>0</v>
      </c>
    </row>
    <row r="48" spans="1:4" ht="15">
      <c r="A48" s="3" t="s">
        <v>47</v>
      </c>
      <c r="B48" s="3">
        <v>450</v>
      </c>
      <c r="C48" s="3">
        <v>0</v>
      </c>
      <c r="D48" s="3">
        <v>0</v>
      </c>
    </row>
    <row r="49" spans="1:4" ht="15">
      <c r="A49" s="3" t="s">
        <v>48</v>
      </c>
      <c r="B49" s="3">
        <v>2429.55</v>
      </c>
      <c r="C49" s="3">
        <v>0</v>
      </c>
      <c r="D49" s="3">
        <v>0</v>
      </c>
    </row>
    <row r="50" spans="1:4" ht="15">
      <c r="A50" s="3" t="s">
        <v>49</v>
      </c>
      <c r="B50" s="3">
        <v>373.32</v>
      </c>
      <c r="C50" s="3">
        <v>0</v>
      </c>
      <c r="D50" s="3">
        <v>0</v>
      </c>
    </row>
    <row r="51" spans="1:4" ht="15">
      <c r="A51" s="3" t="s">
        <v>50</v>
      </c>
      <c r="B51" s="3">
        <v>288.34</v>
      </c>
      <c r="C51" s="3">
        <v>0</v>
      </c>
      <c r="D51" s="3">
        <v>0</v>
      </c>
    </row>
    <row r="52" spans="1:4" ht="15">
      <c r="A52" s="3" t="s">
        <v>51</v>
      </c>
      <c r="B52" s="3">
        <v>549</v>
      </c>
      <c r="C52" s="3">
        <v>0</v>
      </c>
      <c r="D52" s="3">
        <v>0</v>
      </c>
    </row>
    <row r="53" spans="1:4" ht="15">
      <c r="A53" s="3" t="s">
        <v>52</v>
      </c>
      <c r="B53" s="3">
        <v>715</v>
      </c>
      <c r="C53" s="3">
        <v>0</v>
      </c>
      <c r="D53" s="3">
        <v>0</v>
      </c>
    </row>
    <row r="54" spans="1:4" ht="15">
      <c r="A54" s="3" t="s">
        <v>53</v>
      </c>
      <c r="B54" s="3">
        <v>4000</v>
      </c>
      <c r="C54" s="3">
        <v>0</v>
      </c>
      <c r="D54" s="3">
        <v>0</v>
      </c>
    </row>
    <row r="55" spans="1:4" ht="15">
      <c r="A55" s="3" t="s">
        <v>54</v>
      </c>
      <c r="B55" s="3">
        <v>1175</v>
      </c>
      <c r="C55" s="3">
        <v>0</v>
      </c>
      <c r="D55" s="3">
        <v>0</v>
      </c>
    </row>
    <row r="56" spans="1:4" ht="15">
      <c r="A56" s="3" t="s">
        <v>55</v>
      </c>
      <c r="B56" s="3">
        <v>50</v>
      </c>
      <c r="C56" s="3">
        <v>0</v>
      </c>
      <c r="D56" s="3">
        <v>0</v>
      </c>
    </row>
    <row r="57" spans="1:4" ht="15">
      <c r="A57" s="3" t="s">
        <v>56</v>
      </c>
      <c r="B57" s="3">
        <v>410</v>
      </c>
      <c r="C57" s="3">
        <v>0</v>
      </c>
      <c r="D57" s="3">
        <v>0</v>
      </c>
    </row>
    <row r="58" spans="1:4" ht="15">
      <c r="A58" s="3" t="s">
        <v>57</v>
      </c>
      <c r="B58" s="3">
        <v>381</v>
      </c>
      <c r="C58" s="3">
        <v>0</v>
      </c>
      <c r="D58" s="3">
        <v>0</v>
      </c>
    </row>
    <row r="59" spans="1:4" ht="15">
      <c r="A59" s="3" t="s">
        <v>58</v>
      </c>
      <c r="B59" s="3">
        <v>348</v>
      </c>
      <c r="C59" s="3">
        <v>0</v>
      </c>
      <c r="D59" s="3">
        <v>0</v>
      </c>
    </row>
    <row r="60" spans="1:4" ht="15">
      <c r="A60" s="3" t="s">
        <v>59</v>
      </c>
      <c r="B60" s="3">
        <v>1200</v>
      </c>
      <c r="C60" s="3">
        <v>0</v>
      </c>
      <c r="D60" s="3">
        <v>0</v>
      </c>
    </row>
    <row r="61" spans="1:4" ht="15">
      <c r="A61" s="3" t="s">
        <v>60</v>
      </c>
      <c r="B61" s="3">
        <v>280</v>
      </c>
      <c r="C61" s="3">
        <v>0</v>
      </c>
      <c r="D61" s="3">
        <v>0</v>
      </c>
    </row>
    <row r="62" spans="1:4" ht="15">
      <c r="A62" s="3" t="s">
        <v>61</v>
      </c>
      <c r="B62" s="3">
        <v>840</v>
      </c>
      <c r="C62" s="3">
        <v>0</v>
      </c>
      <c r="D62" s="3">
        <v>0</v>
      </c>
    </row>
    <row r="63" spans="1:4" ht="15">
      <c r="A63" s="3" t="s">
        <v>62</v>
      </c>
      <c r="B63" s="3">
        <v>1120</v>
      </c>
      <c r="C63" s="3">
        <v>0</v>
      </c>
      <c r="D63" s="3">
        <v>0</v>
      </c>
    </row>
    <row r="64" spans="1:4" ht="15">
      <c r="A64" s="3" t="s">
        <v>63</v>
      </c>
      <c r="B64" s="3">
        <v>7076</v>
      </c>
      <c r="C64" s="3">
        <v>0</v>
      </c>
      <c r="D64" s="3">
        <v>0</v>
      </c>
    </row>
    <row r="65" spans="1:4" ht="15">
      <c r="A65" s="9">
        <v>41795</v>
      </c>
      <c r="B65" s="3">
        <v>400</v>
      </c>
      <c r="C65" s="3">
        <v>0</v>
      </c>
      <c r="D65" s="3">
        <v>0</v>
      </c>
    </row>
    <row r="66" spans="1:4" ht="15">
      <c r="A66" s="3" t="s">
        <v>64</v>
      </c>
      <c r="B66" s="3">
        <v>2395</v>
      </c>
      <c r="C66" s="3">
        <v>0</v>
      </c>
      <c r="D66" s="3">
        <v>0</v>
      </c>
    </row>
    <row r="67" spans="1:4" ht="15">
      <c r="A67" s="3" t="s">
        <v>65</v>
      </c>
      <c r="B67" s="3">
        <v>1760</v>
      </c>
      <c r="C67" s="3">
        <v>0</v>
      </c>
      <c r="D67" s="3">
        <v>0</v>
      </c>
    </row>
    <row r="68" spans="1:4" ht="15">
      <c r="A68" s="3" t="s">
        <v>66</v>
      </c>
      <c r="B68" s="3">
        <v>109.13</v>
      </c>
      <c r="C68" s="3">
        <v>0</v>
      </c>
      <c r="D68" s="3">
        <v>0</v>
      </c>
    </row>
    <row r="69" spans="1:4" ht="15">
      <c r="A69" s="3" t="s">
        <v>67</v>
      </c>
      <c r="B69" s="3">
        <v>7354.01</v>
      </c>
      <c r="C69" s="3">
        <v>41</v>
      </c>
      <c r="D69" s="3">
        <v>301514.5</v>
      </c>
    </row>
    <row r="70" spans="1:4" ht="15">
      <c r="A70" s="3" t="s">
        <v>68</v>
      </c>
      <c r="B70" s="3">
        <v>7354.01</v>
      </c>
      <c r="C70" s="3">
        <v>11</v>
      </c>
      <c r="D70" s="3">
        <v>51478.1</v>
      </c>
    </row>
    <row r="71" spans="1:4" ht="15">
      <c r="A71" s="3" t="s">
        <v>69</v>
      </c>
      <c r="B71" s="3">
        <v>46.36</v>
      </c>
      <c r="C71" s="3">
        <v>11</v>
      </c>
      <c r="D71" s="3">
        <v>510</v>
      </c>
    </row>
    <row r="72" spans="1:4" ht="15">
      <c r="A72" s="3" t="s">
        <v>70</v>
      </c>
      <c r="B72" s="3">
        <v>2984.69</v>
      </c>
      <c r="C72" s="3">
        <v>0</v>
      </c>
      <c r="D72" s="3">
        <v>0</v>
      </c>
    </row>
    <row r="73" spans="1:4" ht="15">
      <c r="A73" s="3" t="s">
        <v>71</v>
      </c>
      <c r="B73" s="3">
        <v>7354.01</v>
      </c>
      <c r="C73" s="3">
        <v>0</v>
      </c>
      <c r="D73" s="3">
        <v>0</v>
      </c>
    </row>
    <row r="74" spans="1:4" ht="15">
      <c r="A74" s="3" t="s">
        <v>72</v>
      </c>
      <c r="B74" s="3">
        <v>7.89</v>
      </c>
      <c r="C74" s="3">
        <v>0</v>
      </c>
      <c r="D74" s="3">
        <f aca="true" t="shared" si="0" ref="D74:D116">B74*C74</f>
        <v>0</v>
      </c>
    </row>
    <row r="75" spans="1:4" ht="15">
      <c r="A75" s="3" t="s">
        <v>73</v>
      </c>
      <c r="B75" s="3">
        <v>3660</v>
      </c>
      <c r="C75" s="3">
        <v>0</v>
      </c>
      <c r="D75" s="3">
        <f t="shared" si="0"/>
        <v>0</v>
      </c>
    </row>
    <row r="76" spans="1:4" ht="15">
      <c r="A76" s="3" t="s">
        <v>74</v>
      </c>
      <c r="B76" s="3">
        <v>172.63</v>
      </c>
      <c r="C76" s="3">
        <v>0</v>
      </c>
      <c r="D76" s="3">
        <f t="shared" si="0"/>
        <v>0</v>
      </c>
    </row>
    <row r="77" spans="1:4" ht="15">
      <c r="A77" s="3" t="s">
        <v>75</v>
      </c>
      <c r="B77" s="3">
        <v>2171.6</v>
      </c>
      <c r="C77" s="3">
        <v>0</v>
      </c>
      <c r="D77" s="3">
        <f t="shared" si="0"/>
        <v>0</v>
      </c>
    </row>
    <row r="78" spans="1:4" ht="15">
      <c r="A78" s="3" t="s">
        <v>76</v>
      </c>
      <c r="B78" s="3">
        <v>100</v>
      </c>
      <c r="C78" s="3">
        <v>0</v>
      </c>
      <c r="D78" s="3">
        <f t="shared" si="0"/>
        <v>0</v>
      </c>
    </row>
    <row r="79" spans="1:4" ht="15">
      <c r="A79" s="3" t="s">
        <v>77</v>
      </c>
      <c r="B79" s="3">
        <v>221.72</v>
      </c>
      <c r="C79" s="3">
        <v>0</v>
      </c>
      <c r="D79" s="3">
        <f t="shared" si="0"/>
        <v>0</v>
      </c>
    </row>
    <row r="80" spans="1:4" ht="15">
      <c r="A80" s="3" t="s">
        <v>78</v>
      </c>
      <c r="B80" s="3">
        <v>617.32</v>
      </c>
      <c r="C80" s="3">
        <v>0</v>
      </c>
      <c r="D80" s="3">
        <f t="shared" si="0"/>
        <v>0</v>
      </c>
    </row>
    <row r="81" spans="1:4" ht="15">
      <c r="A81" s="3" t="s">
        <v>79</v>
      </c>
      <c r="B81" s="3">
        <v>124.07</v>
      </c>
      <c r="C81" s="3">
        <v>0</v>
      </c>
      <c r="D81" s="3">
        <f t="shared" si="0"/>
        <v>0</v>
      </c>
    </row>
    <row r="82" spans="1:4" ht="15">
      <c r="A82" s="3" t="s">
        <v>80</v>
      </c>
      <c r="B82" s="3">
        <v>230.58</v>
      </c>
      <c r="C82" s="3">
        <v>0</v>
      </c>
      <c r="D82" s="3">
        <f t="shared" si="0"/>
        <v>0</v>
      </c>
    </row>
    <row r="83" spans="1:4" ht="15">
      <c r="A83" s="3" t="s">
        <v>81</v>
      </c>
      <c r="B83" s="3">
        <v>194.79</v>
      </c>
      <c r="C83" s="3">
        <v>0</v>
      </c>
      <c r="D83" s="3">
        <f t="shared" si="0"/>
        <v>0</v>
      </c>
    </row>
    <row r="84" spans="1:4" ht="15">
      <c r="A84" s="3" t="s">
        <v>82</v>
      </c>
      <c r="B84" s="3">
        <v>877.07</v>
      </c>
      <c r="C84" s="3">
        <v>0</v>
      </c>
      <c r="D84" s="3">
        <f t="shared" si="0"/>
        <v>0</v>
      </c>
    </row>
    <row r="85" spans="1:4" ht="15">
      <c r="A85" s="3" t="s">
        <v>83</v>
      </c>
      <c r="B85" s="3">
        <v>430.05</v>
      </c>
      <c r="C85" s="3">
        <v>0</v>
      </c>
      <c r="D85" s="3">
        <f t="shared" si="0"/>
        <v>0</v>
      </c>
    </row>
    <row r="86" spans="1:4" ht="15">
      <c r="A86" s="3" t="s">
        <v>84</v>
      </c>
      <c r="B86" s="3">
        <v>7354.01</v>
      </c>
      <c r="C86" s="3">
        <v>0</v>
      </c>
      <c r="D86" s="3">
        <f t="shared" si="0"/>
        <v>0</v>
      </c>
    </row>
    <row r="87" spans="1:4" ht="15">
      <c r="A87" s="3" t="s">
        <v>85</v>
      </c>
      <c r="B87" s="3">
        <v>46.36</v>
      </c>
      <c r="C87" s="3">
        <v>0</v>
      </c>
      <c r="D87" s="3">
        <f t="shared" si="0"/>
        <v>0</v>
      </c>
    </row>
    <row r="88" spans="1:4" ht="15">
      <c r="A88" s="3" t="s">
        <v>86</v>
      </c>
      <c r="B88" s="3">
        <v>165.37</v>
      </c>
      <c r="C88" s="3">
        <v>0</v>
      </c>
      <c r="D88" s="3">
        <f t="shared" si="0"/>
        <v>0</v>
      </c>
    </row>
    <row r="89" spans="1:4" ht="15">
      <c r="A89" s="3" t="s">
        <v>87</v>
      </c>
      <c r="B89" s="3">
        <v>999.34</v>
      </c>
      <c r="C89" s="3">
        <v>0</v>
      </c>
      <c r="D89" s="3">
        <f t="shared" si="0"/>
        <v>0</v>
      </c>
    </row>
    <row r="90" spans="1:4" ht="15">
      <c r="A90" s="3" t="s">
        <v>88</v>
      </c>
      <c r="B90" s="3">
        <v>1991.08</v>
      </c>
      <c r="C90" s="3">
        <v>0</v>
      </c>
      <c r="D90" s="3">
        <f t="shared" si="0"/>
        <v>0</v>
      </c>
    </row>
    <row r="91" spans="1:4" ht="15">
      <c r="A91" s="3" t="s">
        <v>89</v>
      </c>
      <c r="B91" s="3">
        <v>564.75</v>
      </c>
      <c r="C91" s="3">
        <v>0</v>
      </c>
      <c r="D91" s="3">
        <f t="shared" si="0"/>
        <v>0</v>
      </c>
    </row>
    <row r="92" spans="1:4" ht="15">
      <c r="A92" s="3" t="s">
        <v>90</v>
      </c>
      <c r="B92" s="3">
        <v>124.27</v>
      </c>
      <c r="C92" s="3">
        <v>0</v>
      </c>
      <c r="D92" s="3">
        <f t="shared" si="0"/>
        <v>0</v>
      </c>
    </row>
    <row r="93" spans="1:4" ht="15">
      <c r="A93" s="3" t="s">
        <v>91</v>
      </c>
      <c r="B93" s="3">
        <v>7354.01</v>
      </c>
      <c r="C93" s="3">
        <v>0</v>
      </c>
      <c r="D93" s="3">
        <f t="shared" si="0"/>
        <v>0</v>
      </c>
    </row>
    <row r="94" spans="1:4" ht="15">
      <c r="A94" s="3" t="s">
        <v>92</v>
      </c>
      <c r="B94" s="3">
        <v>1586</v>
      </c>
      <c r="C94" s="3">
        <v>0</v>
      </c>
      <c r="D94" s="3">
        <f t="shared" si="0"/>
        <v>0</v>
      </c>
    </row>
    <row r="95" spans="1:4" ht="15">
      <c r="A95" s="3" t="s">
        <v>93</v>
      </c>
      <c r="B95" s="3">
        <v>258.57</v>
      </c>
      <c r="C95" s="3">
        <v>0</v>
      </c>
      <c r="D95" s="3">
        <f t="shared" si="0"/>
        <v>0</v>
      </c>
    </row>
    <row r="96" spans="1:4" ht="15">
      <c r="A96" s="3" t="s">
        <v>94</v>
      </c>
      <c r="B96" s="3">
        <v>274</v>
      </c>
      <c r="C96" s="3">
        <v>0</v>
      </c>
      <c r="D96" s="3">
        <f t="shared" si="0"/>
        <v>0</v>
      </c>
    </row>
    <row r="97" spans="1:4" ht="15">
      <c r="A97" s="3" t="s">
        <v>95</v>
      </c>
      <c r="B97" s="3">
        <v>429</v>
      </c>
      <c r="C97" s="3">
        <v>0</v>
      </c>
      <c r="D97" s="3">
        <f t="shared" si="0"/>
        <v>0</v>
      </c>
    </row>
    <row r="98" spans="1:4" ht="15">
      <c r="A98" s="3" t="s">
        <v>96</v>
      </c>
      <c r="B98" s="3">
        <v>732</v>
      </c>
      <c r="C98" s="3">
        <v>0</v>
      </c>
      <c r="D98" s="3">
        <f t="shared" si="0"/>
        <v>0</v>
      </c>
    </row>
    <row r="99" spans="1:4" ht="15">
      <c r="A99" s="3" t="s">
        <v>97</v>
      </c>
      <c r="B99" s="3">
        <v>117.12</v>
      </c>
      <c r="C99" s="3">
        <v>0</v>
      </c>
      <c r="D99" s="3">
        <f t="shared" si="0"/>
        <v>0</v>
      </c>
    </row>
    <row r="100" spans="1:4" ht="15">
      <c r="A100" s="3" t="s">
        <v>98</v>
      </c>
      <c r="B100" s="3">
        <v>186.05</v>
      </c>
      <c r="C100" s="3">
        <v>0</v>
      </c>
      <c r="D100" s="3">
        <f t="shared" si="0"/>
        <v>0</v>
      </c>
    </row>
    <row r="101" spans="1:4" ht="15">
      <c r="A101" s="3" t="s">
        <v>99</v>
      </c>
      <c r="B101" s="3">
        <v>42.81</v>
      </c>
      <c r="C101" s="3">
        <v>0</v>
      </c>
      <c r="D101" s="3">
        <f t="shared" si="0"/>
        <v>0</v>
      </c>
    </row>
    <row r="102" spans="1:4" ht="15">
      <c r="A102" s="3" t="s">
        <v>100</v>
      </c>
      <c r="B102" s="3">
        <v>1220</v>
      </c>
      <c r="C102" s="3">
        <v>0</v>
      </c>
      <c r="D102" s="3">
        <f t="shared" si="0"/>
        <v>0</v>
      </c>
    </row>
    <row r="103" spans="1:4" ht="15">
      <c r="A103" s="3" t="s">
        <v>101</v>
      </c>
      <c r="B103" s="3">
        <v>77.52</v>
      </c>
      <c r="C103" s="3">
        <v>0</v>
      </c>
      <c r="D103" s="3">
        <f t="shared" si="0"/>
        <v>0</v>
      </c>
    </row>
    <row r="104" spans="1:4" ht="15">
      <c r="A104" s="3" t="s">
        <v>102</v>
      </c>
      <c r="B104" s="3">
        <v>40.14</v>
      </c>
      <c r="C104" s="3">
        <v>0</v>
      </c>
      <c r="D104" s="3">
        <f t="shared" si="0"/>
        <v>0</v>
      </c>
    </row>
    <row r="105" spans="1:4" ht="15">
      <c r="A105" s="3" t="s">
        <v>103</v>
      </c>
      <c r="B105" s="3">
        <v>195.62</v>
      </c>
      <c r="C105" s="3">
        <v>0</v>
      </c>
      <c r="D105" s="3">
        <f t="shared" si="0"/>
        <v>0</v>
      </c>
    </row>
    <row r="106" spans="1:4" ht="15">
      <c r="A106" s="3" t="s">
        <v>104</v>
      </c>
      <c r="B106" s="3">
        <v>919</v>
      </c>
      <c r="C106" s="3">
        <v>0</v>
      </c>
      <c r="D106" s="3">
        <f t="shared" si="0"/>
        <v>0</v>
      </c>
    </row>
    <row r="107" spans="1:4" ht="15">
      <c r="A107" s="3" t="s">
        <v>105</v>
      </c>
      <c r="B107" s="3">
        <v>622.2</v>
      </c>
      <c r="C107" s="3">
        <v>58</v>
      </c>
      <c r="D107" s="3">
        <v>36087.6</v>
      </c>
    </row>
    <row r="108" spans="1:4" ht="15">
      <c r="A108" s="3" t="s">
        <v>106</v>
      </c>
      <c r="B108" s="3">
        <v>7354.01</v>
      </c>
      <c r="C108" s="3">
        <v>0</v>
      </c>
      <c r="D108" s="3">
        <f t="shared" si="0"/>
        <v>0</v>
      </c>
    </row>
    <row r="109" spans="1:4" ht="15">
      <c r="A109" s="3" t="s">
        <v>107</v>
      </c>
      <c r="B109" s="3">
        <v>219.6</v>
      </c>
      <c r="C109" s="3">
        <v>0</v>
      </c>
      <c r="D109" s="3">
        <f t="shared" si="0"/>
        <v>0</v>
      </c>
    </row>
    <row r="110" spans="1:4" ht="15">
      <c r="A110" s="3" t="s">
        <v>108</v>
      </c>
      <c r="B110" s="3">
        <v>139.08</v>
      </c>
      <c r="C110" s="3">
        <v>0</v>
      </c>
      <c r="D110" s="3">
        <f t="shared" si="0"/>
        <v>0</v>
      </c>
    </row>
    <row r="111" spans="1:4" ht="15">
      <c r="A111" s="3" t="s">
        <v>109</v>
      </c>
      <c r="B111" s="3">
        <v>274</v>
      </c>
      <c r="C111" s="3">
        <v>0</v>
      </c>
      <c r="D111" s="3">
        <f t="shared" si="0"/>
        <v>0</v>
      </c>
    </row>
    <row r="112" spans="1:4" ht="15">
      <c r="A112" s="3" t="s">
        <v>110</v>
      </c>
      <c r="B112" s="3">
        <v>67.01</v>
      </c>
      <c r="C112" s="3">
        <v>0</v>
      </c>
      <c r="D112" s="3">
        <f t="shared" si="0"/>
        <v>0</v>
      </c>
    </row>
    <row r="113" spans="1:4" ht="15">
      <c r="A113" s="3" t="s">
        <v>111</v>
      </c>
      <c r="B113" s="3">
        <v>413.58</v>
      </c>
      <c r="C113" s="3">
        <v>20</v>
      </c>
      <c r="D113" s="3">
        <f t="shared" si="0"/>
        <v>8271.6</v>
      </c>
    </row>
    <row r="114" spans="1:4" ht="15">
      <c r="A114" s="3" t="s">
        <v>112</v>
      </c>
      <c r="B114" s="3">
        <v>653.92</v>
      </c>
      <c r="C114" s="3">
        <v>0</v>
      </c>
      <c r="D114" s="3">
        <f t="shared" si="0"/>
        <v>0</v>
      </c>
    </row>
    <row r="115" spans="1:4" ht="15">
      <c r="A115" s="3" t="s">
        <v>113</v>
      </c>
      <c r="B115" s="3">
        <v>118.22</v>
      </c>
      <c r="C115" s="3">
        <v>0</v>
      </c>
      <c r="D115" s="3">
        <f t="shared" si="0"/>
        <v>0</v>
      </c>
    </row>
    <row r="116" spans="1:4" ht="15">
      <c r="A116" s="3" t="s">
        <v>114</v>
      </c>
      <c r="B116" s="3">
        <v>76.32</v>
      </c>
      <c r="C116" s="3">
        <v>0</v>
      </c>
      <c r="D116" s="3">
        <f t="shared" si="0"/>
        <v>0</v>
      </c>
    </row>
    <row r="117" spans="1:4" ht="15">
      <c r="A117" s="1" t="s">
        <v>3</v>
      </c>
      <c r="B117" s="1">
        <f>SUM(B26:B113)</f>
        <v>126819.78</v>
      </c>
      <c r="C117" s="1"/>
      <c r="D117" s="1">
        <f>SUM(D26:D115)</f>
        <v>838431.32</v>
      </c>
    </row>
  </sheetData>
  <sheetProtection/>
  <hyperlinks>
    <hyperlink ref="A4" r:id="rId1" display="www.vargiuscuola.it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2015-03-30T09:19:29Z</cp:lastPrinted>
  <dcterms:created xsi:type="dcterms:W3CDTF">2006-09-16T00:00:00Z</dcterms:created>
  <dcterms:modified xsi:type="dcterms:W3CDTF">2015-03-30T09:24:17Z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